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H8" i="2"/>
  <c r="D29" i="2"/>
  <c r="E29" i="2"/>
  <c r="F29" i="2"/>
  <c r="C29" i="2"/>
  <c r="G29" i="2" l="1"/>
  <c r="H29" i="2"/>
</calcChain>
</file>

<file path=xl/sharedStrings.xml><?xml version="1.0" encoding="utf-8"?>
<sst xmlns="http://schemas.openxmlformats.org/spreadsheetml/2006/main" count="36" uniqueCount="36">
  <si>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</si>
  <si>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</si>
  <si>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</si>
  <si>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</si>
  <si>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</si>
  <si>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</si>
  <si>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</si>
  <si>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</si>
  <si>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</si>
  <si>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</si>
  <si>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</si>
  <si>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</si>
  <si>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</si>
  <si>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</si>
  <si>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</si>
  <si>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</si>
  <si>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</si>
  <si>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</si>
  <si>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</si>
  <si>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</si>
  <si>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</si>
  <si>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</si>
  <si>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</si>
  <si>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</si>
  <si>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</si>
  <si>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Aland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</si>
  <si>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</si>
  <si>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</si>
  <si>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</si>
  <si>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</si>
  <si>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</si>
  <si>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</si>
  <si>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</si>
  <si>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</si>
  <si>
    <t>Period: 1 Month ( 1st December'2022 to 31th December'2022)</t>
  </si>
  <si>
    <t>Reporting Month: January'2023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</si>
</sst>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0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T23" sqref="T23"/>
    </sheetView>
  </sheetViews>
  <sheetFormatPr defaultRowHeight="12.75" x14ac:dyDescent="0.2"/>
  <cols>
    <col min="1" max="1" width="10.140625" customWidth="1"/>
    <col min="2" max="2" width="22.28515625" style="6" customWidth="1"/>
    <col min="3" max="3" width="17.42578125" style="22" customWidth="1"/>
    <col min="4" max="5" width="20.85546875" style="22" customWidth="1"/>
    <col min="6" max="6" width="20.7109375" style="22" customWidth="1"/>
    <col min="7" max="7" width="14.85546875" style="7" customWidth="1"/>
    <col min="8" max="8" width="17" style="7" customWidth="1"/>
  </cols>
  <sheetData>
    <row r="1" spans="1:9" x14ac:dyDescent="0.2">
      <c r="A1" s="31" t="s">
        <v>18</v>
      </c>
      <c r="B1" s="32"/>
      <c r="C1" s="32"/>
      <c r="D1" s="32"/>
      <c r="E1" s="32"/>
      <c r="F1" s="32"/>
      <c r="G1" s="32"/>
      <c r="H1" s="33"/>
    </row>
    <row r="2" spans="1:9" x14ac:dyDescent="0.2">
      <c r="A2" s="34" t="s">
        <v>19</v>
      </c>
      <c r="B2" s="35"/>
      <c r="C2" s="35"/>
      <c r="D2" s="35"/>
      <c r="E2" s="35"/>
      <c r="F2" s="35"/>
      <c r="G2" s="35"/>
      <c r="H2" s="36"/>
    </row>
    <row r="3" spans="1:9" x14ac:dyDescent="0.2">
      <c r="A3" s="34" t="s">
        <v>20</v>
      </c>
      <c r="B3" s="35"/>
      <c r="C3" s="35"/>
      <c r="D3" s="35"/>
      <c r="E3" s="35"/>
      <c r="F3" s="35"/>
      <c r="G3" s="35"/>
      <c r="H3" s="36"/>
    </row>
    <row r="4" spans="1:9" x14ac:dyDescent="0.2">
      <c r="A4" s="11" t="s">
        <v>21</v>
      </c>
      <c r="B4" s="2"/>
      <c r="C4" s="17"/>
      <c r="D4" s="17"/>
      <c r="E4" s="17"/>
      <c r="F4" s="17"/>
      <c r="G4" s="3"/>
      <c r="H4" s="12"/>
    </row>
    <row r="5" spans="1:9" x14ac:dyDescent="0.2">
      <c r="A5" s="11" t="s">
        <v>35</v>
      </c>
      <c r="B5" s="2"/>
      <c r="C5" s="17"/>
      <c r="D5" s="17"/>
      <c r="E5" s="17"/>
      <c r="F5" s="17"/>
      <c r="G5" s="3"/>
      <c r="H5" s="12"/>
    </row>
    <row r="6" spans="1:9" x14ac:dyDescent="0.2">
      <c r="A6" s="13" t="s">
        <v>34</v>
      </c>
      <c r="B6" s="4"/>
      <c r="C6" s="18"/>
      <c r="D6" s="18"/>
      <c r="E6" s="18"/>
      <c r="F6" s="18"/>
      <c r="G6" s="5"/>
      <c r="H6" s="14"/>
    </row>
    <row r="7" spans="1:9" s="25" customFormat="1" ht="45" x14ac:dyDescent="0.25">
      <c r="A7" s="23" t="s">
        <v>26</v>
      </c>
      <c r="B7" s="29" t="s">
        <v>27</v>
      </c>
      <c r="C7" s="29" t="s">
        <v>28</v>
      </c>
      <c r="D7" s="29" t="s">
        <v>29</v>
      </c>
      <c r="E7" s="29" t="s">
        <v>30</v>
      </c>
      <c r="F7" s="29" t="s">
        <v>31</v>
      </c>
      <c r="G7" s="29" t="s">
        <v>32</v>
      </c>
      <c r="H7" s="30" t="s">
        <v>33</v>
      </c>
      <c r="I7" s="24"/>
    </row>
    <row r="8" spans="1:9" s="25" customFormat="1" ht="15" x14ac:dyDescent="0.25">
      <c r="A8" s="23">
        <v>1</v>
      </c>
      <c r="B8" s="1" t="s">
        <v>25</v>
      </c>
      <c r="C8" s="26">
        <v>13028</v>
      </c>
      <c r="D8" s="26">
        <v>1923</v>
      </c>
      <c r="E8" s="26">
        <v>9281941</v>
      </c>
      <c r="F8" s="26">
        <v>2213836</v>
      </c>
      <c r="G8" s="27">
        <f>D8/C8*100</f>
        <v>14.760515812097022</v>
      </c>
      <c r="H8" s="28">
        <f>F8/E8*100</f>
        <v>23.851002715919009</v>
      </c>
      <c r="I8" s="24"/>
    </row>
    <row r="9" spans="1:9" ht="13.5" x14ac:dyDescent="0.2">
      <c r="A9" s="15">
        <v>2</v>
      </c>
      <c r="B9" s="1" t="s">
        <v>22</v>
      </c>
      <c r="C9" s="19">
        <v>25648</v>
      </c>
      <c r="D9" s="19">
        <v>9170</v>
      </c>
      <c r="E9" s="19">
        <v>24785601</v>
      </c>
      <c r="F9" s="19">
        <v>11392366</v>
      </c>
      <c r="G9" s="27">
        <f t="shared" ref="G9:G28" si="0">D9/C9*100</f>
        <v>35.75327510917031</v>
      </c>
      <c r="H9" s="28">
        <f t="shared" ref="H9:H28" si="1">F9/E9*100</f>
        <v>45.963646392919827</v>
      </c>
    </row>
    <row r="10" spans="1:9" ht="13.5" x14ac:dyDescent="0.2">
      <c r="A10" s="15">
        <v>3</v>
      </c>
      <c r="B10" s="1" t="s">
        <v>0</v>
      </c>
      <c r="C10" s="19">
        <v>138462</v>
      </c>
      <c r="D10" s="19">
        <v>33321</v>
      </c>
      <c r="E10" s="19">
        <v>191161034</v>
      </c>
      <c r="F10" s="19">
        <v>61747933</v>
      </c>
      <c r="G10" s="27">
        <f t="shared" si="0"/>
        <v>24.065086449711835</v>
      </c>
      <c r="H10" s="28">
        <f t="shared" si="1"/>
        <v>32.301526994251347</v>
      </c>
    </row>
    <row r="11" spans="1:9" ht="13.5" x14ac:dyDescent="0.2">
      <c r="A11" s="15">
        <v>4</v>
      </c>
      <c r="B11" s="1" t="s">
        <v>1</v>
      </c>
      <c r="C11" s="19">
        <v>12646</v>
      </c>
      <c r="D11" s="19">
        <v>3116</v>
      </c>
      <c r="E11" s="19">
        <v>36032170</v>
      </c>
      <c r="F11" s="19">
        <v>5045938</v>
      </c>
      <c r="G11" s="27">
        <f t="shared" si="0"/>
        <v>24.640202435552744</v>
      </c>
      <c r="H11" s="28">
        <f t="shared" si="1"/>
        <v>14.003980332019969</v>
      </c>
    </row>
    <row r="12" spans="1:9" ht="13.5" x14ac:dyDescent="0.2">
      <c r="A12" s="15">
        <v>5</v>
      </c>
      <c r="B12" s="1" t="s">
        <v>2</v>
      </c>
      <c r="C12" s="19">
        <v>85929</v>
      </c>
      <c r="D12" s="19">
        <v>24259</v>
      </c>
      <c r="E12" s="19">
        <v>119490054</v>
      </c>
      <c r="F12" s="19">
        <v>41781260</v>
      </c>
      <c r="G12" s="27">
        <f t="shared" si="0"/>
        <v>28.231446892201699</v>
      </c>
      <c r="H12" s="28">
        <f t="shared" si="1"/>
        <v>34.966307739722005</v>
      </c>
    </row>
    <row r="13" spans="1:9" ht="13.5" x14ac:dyDescent="0.2">
      <c r="A13" s="15">
        <v>6</v>
      </c>
      <c r="B13" s="1" t="s">
        <v>3</v>
      </c>
      <c r="C13" s="19">
        <v>35217</v>
      </c>
      <c r="D13" s="19">
        <v>7158</v>
      </c>
      <c r="E13" s="19">
        <v>42506090</v>
      </c>
      <c r="F13" s="19">
        <v>9460042</v>
      </c>
      <c r="G13" s="27">
        <f t="shared" si="0"/>
        <v>20.32541102308544</v>
      </c>
      <c r="H13" s="28">
        <f t="shared" si="1"/>
        <v>22.25573323728435</v>
      </c>
    </row>
    <row r="14" spans="1:9" ht="13.5" x14ac:dyDescent="0.2">
      <c r="A14" s="15">
        <v>7</v>
      </c>
      <c r="B14" s="1" t="s">
        <v>4</v>
      </c>
      <c r="C14" s="19">
        <v>246779</v>
      </c>
      <c r="D14" s="19">
        <v>66199</v>
      </c>
      <c r="E14" s="19">
        <v>324247939</v>
      </c>
      <c r="F14" s="19">
        <v>92932377</v>
      </c>
      <c r="G14" s="27">
        <f t="shared" si="0"/>
        <v>26.8252160840266</v>
      </c>
      <c r="H14" s="28">
        <f t="shared" si="1"/>
        <v>28.660899830731072</v>
      </c>
    </row>
    <row r="15" spans="1:9" ht="13.5" x14ac:dyDescent="0.2">
      <c r="A15" s="15">
        <v>8</v>
      </c>
      <c r="B15" s="1" t="s">
        <v>5</v>
      </c>
      <c r="C15" s="19">
        <v>75496</v>
      </c>
      <c r="D15" s="19">
        <v>22110</v>
      </c>
      <c r="E15" s="19">
        <v>93183866</v>
      </c>
      <c r="F15" s="19">
        <v>32189226</v>
      </c>
      <c r="G15" s="27">
        <f t="shared" si="0"/>
        <v>29.286319805022782</v>
      </c>
      <c r="H15" s="28">
        <f t="shared" si="1"/>
        <v>34.543776065268638</v>
      </c>
    </row>
    <row r="16" spans="1:9" ht="13.5" x14ac:dyDescent="0.2">
      <c r="A16" s="15">
        <v>9</v>
      </c>
      <c r="B16" s="1" t="s">
        <v>6</v>
      </c>
      <c r="C16" s="19">
        <v>14909</v>
      </c>
      <c r="D16" s="19">
        <v>4495</v>
      </c>
      <c r="E16" s="19">
        <v>47203250</v>
      </c>
      <c r="F16" s="19">
        <v>24006852</v>
      </c>
      <c r="G16" s="27">
        <f t="shared" si="0"/>
        <v>30.149574082768797</v>
      </c>
      <c r="H16" s="28">
        <f t="shared" si="1"/>
        <v>50.858472668725142</v>
      </c>
    </row>
    <row r="17" spans="1:8" ht="13.5" x14ac:dyDescent="0.2">
      <c r="A17" s="15">
        <v>10</v>
      </c>
      <c r="B17" s="1" t="s">
        <v>7</v>
      </c>
      <c r="C17" s="19">
        <v>14343</v>
      </c>
      <c r="D17" s="19">
        <v>3728</v>
      </c>
      <c r="E17" s="19">
        <v>13406347</v>
      </c>
      <c r="F17" s="19">
        <v>4013982</v>
      </c>
      <c r="G17" s="27">
        <f t="shared" si="0"/>
        <v>25.99177299030886</v>
      </c>
      <c r="H17" s="28">
        <f t="shared" si="1"/>
        <v>29.940907840144671</v>
      </c>
    </row>
    <row r="18" spans="1:8" ht="13.5" x14ac:dyDescent="0.2">
      <c r="A18" s="15">
        <v>11</v>
      </c>
      <c r="B18" s="1" t="s">
        <v>8</v>
      </c>
      <c r="C18" s="19">
        <v>36949</v>
      </c>
      <c r="D18" s="19">
        <v>8467</v>
      </c>
      <c r="E18" s="19">
        <v>42429453</v>
      </c>
      <c r="F18" s="19">
        <v>12728897</v>
      </c>
      <c r="G18" s="27">
        <f t="shared" si="0"/>
        <v>22.915369834095646</v>
      </c>
      <c r="H18" s="28">
        <f t="shared" si="1"/>
        <v>30.00014400374193</v>
      </c>
    </row>
    <row r="19" spans="1:8" ht="13.5" x14ac:dyDescent="0.2">
      <c r="A19" s="15">
        <v>12</v>
      </c>
      <c r="B19" s="1" t="s">
        <v>9</v>
      </c>
      <c r="C19" s="19">
        <v>14638</v>
      </c>
      <c r="D19" s="19">
        <v>1433</v>
      </c>
      <c r="E19" s="19">
        <v>28229405</v>
      </c>
      <c r="F19" s="19">
        <v>2184987</v>
      </c>
      <c r="G19" s="27">
        <f t="shared" si="0"/>
        <v>9.7895887416313698</v>
      </c>
      <c r="H19" s="28">
        <f t="shared" si="1"/>
        <v>7.7401100023185041</v>
      </c>
    </row>
    <row r="20" spans="1:8" ht="13.5" x14ac:dyDescent="0.2">
      <c r="A20" s="15">
        <v>13</v>
      </c>
      <c r="B20" s="1" t="s">
        <v>10</v>
      </c>
      <c r="C20" s="19">
        <v>87965</v>
      </c>
      <c r="D20" s="19">
        <v>16668</v>
      </c>
      <c r="E20" s="19">
        <v>161942370</v>
      </c>
      <c r="F20" s="19">
        <v>35238529</v>
      </c>
      <c r="G20" s="27">
        <f t="shared" si="0"/>
        <v>18.948445404422213</v>
      </c>
      <c r="H20" s="28">
        <f t="shared" si="1"/>
        <v>21.759919284866587</v>
      </c>
    </row>
    <row r="21" spans="1:8" ht="13.5" x14ac:dyDescent="0.2">
      <c r="A21" s="15">
        <v>14</v>
      </c>
      <c r="B21" s="1" t="s">
        <v>11</v>
      </c>
      <c r="C21" s="19">
        <v>15817</v>
      </c>
      <c r="D21" s="19">
        <v>2479</v>
      </c>
      <c r="E21" s="19">
        <v>11148334</v>
      </c>
      <c r="F21" s="19">
        <v>3904330</v>
      </c>
      <c r="G21" s="27">
        <f t="shared" si="0"/>
        <v>15.673010052475183</v>
      </c>
      <c r="H21" s="28">
        <f t="shared" si="1"/>
        <v>35.021645386655983</v>
      </c>
    </row>
    <row r="22" spans="1:8" ht="13.5" x14ac:dyDescent="0.2">
      <c r="A22" s="15">
        <v>15</v>
      </c>
      <c r="B22" s="1" t="s">
        <v>12</v>
      </c>
      <c r="C22" s="19">
        <v>13517</v>
      </c>
      <c r="D22" s="19">
        <v>763</v>
      </c>
      <c r="E22" s="19">
        <v>21972519</v>
      </c>
      <c r="F22" s="19">
        <v>1093725</v>
      </c>
      <c r="G22" s="27">
        <f t="shared" si="0"/>
        <v>5.6447436561367166</v>
      </c>
      <c r="H22" s="28">
        <f t="shared" si="1"/>
        <v>4.9776950926746268</v>
      </c>
    </row>
    <row r="23" spans="1:8" ht="13.5" x14ac:dyDescent="0.2">
      <c r="A23" s="15">
        <v>16</v>
      </c>
      <c r="B23" s="1" t="s">
        <v>23</v>
      </c>
      <c r="C23" s="19">
        <v>24136</v>
      </c>
      <c r="D23" s="19">
        <v>3421</v>
      </c>
      <c r="E23" s="19">
        <v>17141422</v>
      </c>
      <c r="F23" s="19">
        <v>4480258</v>
      </c>
      <c r="G23" s="27">
        <f t="shared" si="0"/>
        <v>14.173848193569771</v>
      </c>
      <c r="H23" s="28">
        <f t="shared" si="1"/>
        <v>26.137026438063305</v>
      </c>
    </row>
    <row r="24" spans="1:8" ht="13.5" x14ac:dyDescent="0.2">
      <c r="A24" s="15">
        <v>17</v>
      </c>
      <c r="B24" s="1" t="s">
        <v>13</v>
      </c>
      <c r="C24" s="19">
        <v>15069</v>
      </c>
      <c r="D24" s="19">
        <v>1065</v>
      </c>
      <c r="E24" s="19">
        <v>13666057</v>
      </c>
      <c r="F24" s="19">
        <v>3424106</v>
      </c>
      <c r="G24" s="27">
        <f t="shared" si="0"/>
        <v>7.0674895480788367</v>
      </c>
      <c r="H24" s="28">
        <f t="shared" si="1"/>
        <v>25.055551868399199</v>
      </c>
    </row>
    <row r="25" spans="1:8" ht="13.5" x14ac:dyDescent="0.2">
      <c r="A25" s="15">
        <v>18</v>
      </c>
      <c r="B25" s="1" t="s">
        <v>14</v>
      </c>
      <c r="C25" s="19">
        <v>27831</v>
      </c>
      <c r="D25" s="19">
        <v>4220</v>
      </c>
      <c r="E25" s="19">
        <v>28672756</v>
      </c>
      <c r="F25" s="19">
        <v>7968376</v>
      </c>
      <c r="G25" s="27">
        <f t="shared" si="0"/>
        <v>15.16294779203047</v>
      </c>
      <c r="H25" s="28">
        <f t="shared" si="1"/>
        <v>27.790757191251515</v>
      </c>
    </row>
    <row r="26" spans="1:8" ht="13.5" x14ac:dyDescent="0.2">
      <c r="A26" s="15">
        <v>19</v>
      </c>
      <c r="B26" s="1" t="s">
        <v>15</v>
      </c>
      <c r="C26" s="19">
        <v>19070</v>
      </c>
      <c r="D26" s="19">
        <v>3454</v>
      </c>
      <c r="E26" s="19">
        <v>18775837</v>
      </c>
      <c r="F26" s="19">
        <v>5152102</v>
      </c>
      <c r="G26" s="27">
        <f t="shared" si="0"/>
        <v>18.112218143681176</v>
      </c>
      <c r="H26" s="28">
        <f t="shared" si="1"/>
        <v>27.440065654596385</v>
      </c>
    </row>
    <row r="27" spans="1:8" ht="13.5" x14ac:dyDescent="0.2">
      <c r="A27" s="15">
        <v>20</v>
      </c>
      <c r="B27" s="1" t="s">
        <v>16</v>
      </c>
      <c r="C27" s="19">
        <v>9039</v>
      </c>
      <c r="D27" s="19">
        <v>858</v>
      </c>
      <c r="E27" s="19">
        <v>14692111</v>
      </c>
      <c r="F27" s="19">
        <v>1287999</v>
      </c>
      <c r="G27" s="27">
        <f t="shared" si="0"/>
        <v>9.4922004646531697</v>
      </c>
      <c r="H27" s="28">
        <f t="shared" si="1"/>
        <v>8.7666027026340867</v>
      </c>
    </row>
    <row r="28" spans="1:8" ht="14.25" thickBot="1" x14ac:dyDescent="0.25">
      <c r="A28" s="16">
        <v>21</v>
      </c>
      <c r="B28" s="8" t="s">
        <v>17</v>
      </c>
      <c r="C28" s="20">
        <v>36871</v>
      </c>
      <c r="D28" s="20">
        <v>5494</v>
      </c>
      <c r="E28" s="20">
        <v>48649985</v>
      </c>
      <c r="F28" s="20">
        <v>9649812</v>
      </c>
      <c r="G28" s="27">
        <f t="shared" si="0"/>
        <v>14.900599387052155</v>
      </c>
      <c r="H28" s="28">
        <f t="shared" si="1"/>
        <v>19.83517980529696</v>
      </c>
    </row>
    <row r="29" spans="1:8" ht="13.5" thickBot="1" x14ac:dyDescent="0.25">
      <c r="A29" s="37" t="s">
        <v>24</v>
      </c>
      <c r="B29" s="38"/>
      <c r="C29" s="21">
        <f>SUM(C8:C28)</f>
        <v>963359</v>
      </c>
      <c r="D29" s="21">
        <f t="shared" ref="D29:F29" si="2">SUM(D8:D28)</f>
        <v>223801</v>
      </c>
      <c r="E29" s="21">
        <f t="shared" si="2"/>
        <v>1308618541</v>
      </c>
      <c r="F29" s="21">
        <f t="shared" si="2"/>
        <v>371896933</v>
      </c>
      <c r="G29" s="9">
        <f>AVERAGE(G8:G28)</f>
        <v>19.614727709608228</v>
      </c>
      <c r="H29" s="10">
        <f>AVERAGE(H8:H28)</f>
        <v>26.2795691070231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2021-12-28T12:08:37Z</cp:lastPrinted>
  <dcterms:modified xsi:type="dcterms:W3CDTF">2023-01-27T10:30:51Z</dcterms:modified>
</cp:coreProperties>
</file>